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2687F83-18D3-4D4D-9FAD-9F0007F1EB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H3" i="1" s="1"/>
</calcChain>
</file>

<file path=xl/sharedStrings.xml><?xml version="1.0" encoding="utf-8"?>
<sst xmlns="http://schemas.openxmlformats.org/spreadsheetml/2006/main" count="31" uniqueCount="27">
  <si>
    <t>Zone</t>
  </si>
  <si>
    <t>Indicator</t>
  </si>
  <si>
    <t>sub-indicator</t>
  </si>
  <si>
    <t>Unit</t>
  </si>
  <si>
    <t>CO</t>
  </si>
  <si>
    <t>MP2 area</t>
  </si>
  <si>
    <t>MP1, Northern and scattered areas</t>
  </si>
  <si>
    <t>South area</t>
  </si>
  <si>
    <t>Area</t>
  </si>
  <si>
    <t>ha</t>
  </si>
  <si>
    <t>Citrus trees number</t>
  </si>
  <si>
    <t>trees</t>
  </si>
  <si>
    <t>citrus trees age</t>
  </si>
  <si>
    <t>Productive (10-20 years)</t>
  </si>
  <si>
    <t>% of planted trees</t>
  </si>
  <si>
    <t>Young (&lt;10 years)</t>
  </si>
  <si>
    <t>Old (&gt;20 years)</t>
  </si>
  <si>
    <t>citrus density</t>
  </si>
  <si>
    <t>tree/ha</t>
  </si>
  <si>
    <t>citrus yield</t>
  </si>
  <si>
    <t>lemon</t>
  </si>
  <si>
    <t>kg/tree</t>
  </si>
  <si>
    <t>mandarin</t>
  </si>
  <si>
    <t>oranges</t>
  </si>
  <si>
    <t>citrus production (Tonnes)</t>
  </si>
  <si>
    <t>tons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</si>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</sst>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EB7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10" fontId="2" fillId="0" borderId="2" xfId="2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2" xfId="1" applyNumberFormat="1" applyFont="1" applyBorder="1" applyAlignment="1"/>
    <xf numFmtId="165" fontId="1" fillId="0" borderId="2" xfId="2" applyNumberFormat="1" applyFont="1" applyBorder="1" applyAlignment="1"/>
    <xf numFmtId="164" fontId="2" fillId="0" borderId="2" xfId="1" applyNumberFormat="1" applyFont="1" applyBorder="1" applyAlignment="1">
      <alignment horizontal="left" indent="3"/>
    </xf>
    <xf numFmtId="0" fontId="0" fillId="0" borderId="0" xfId="0" applyFill="1"/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130" zoomScaleNormal="130" workbookViewId="0">
      <selection activeCell="B16" sqref="B16"/>
    </sheetView>
  </sheetViews>
  <sheetFormatPr defaultRowHeight="14.5" x14ac:dyDescent="0.35"/>
  <cols>
    <col min="1" max="1" width="17.36328125" customWidth="1"/>
    <col min="2" max="2" width="17" bestFit="1" customWidth="1"/>
    <col min="3" max="3" width="12.1796875" bestFit="1" customWidth="1"/>
    <col min="4" max="4" width="6.81640625" customWidth="1"/>
    <col min="5" max="5" width="6.90625" bestFit="1" customWidth="1"/>
    <col min="6" max="6" width="25.6328125" customWidth="1"/>
    <col min="7" max="7" width="7.6328125" bestFit="1" customWidth="1"/>
    <col min="8" max="8" width="9.54296875" customWidth="1"/>
    <col min="9" max="9" width="5.1796875" style="17" hidden="1" customWidth="1"/>
  </cols>
  <sheetData>
    <row r="1" spans="1:10" x14ac:dyDescent="0.35">
      <c r="A1" s="1"/>
      <c r="B1" s="2"/>
      <c r="C1" s="2"/>
      <c r="D1" s="9" t="s">
        <v>0</v>
      </c>
      <c r="E1" s="10"/>
      <c r="F1" s="10"/>
      <c r="G1" s="10"/>
      <c r="H1" s="10"/>
      <c r="I1" s="10"/>
      <c r="J1" s="1"/>
    </row>
    <row r="2" spans="1:10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26</v>
      </c>
    </row>
    <row r="3" spans="1:10" x14ac:dyDescent="0.35">
      <c r="A3" s="4" t="s">
        <v>8</v>
      </c>
      <c r="B3" s="18"/>
      <c r="C3" s="4" t="s">
        <v>9</v>
      </c>
      <c r="D3" s="5">
        <v>2.7</v>
      </c>
      <c r="E3" s="5">
        <v>73.599999999999994</v>
      </c>
      <c r="F3" s="5">
        <f>466+47</f>
        <v>513</v>
      </c>
      <c r="G3" s="5">
        <v>110.7</v>
      </c>
      <c r="H3" s="14">
        <f>SUM(D3:G3)</f>
        <v>700</v>
      </c>
    </row>
    <row r="4" spans="1:10" x14ac:dyDescent="0.35">
      <c r="A4" s="4" t="s">
        <v>10</v>
      </c>
      <c r="B4" s="18"/>
      <c r="C4" s="4" t="s">
        <v>11</v>
      </c>
      <c r="D4" s="5">
        <v>6124</v>
      </c>
      <c r="E4" s="5">
        <v>22280</v>
      </c>
      <c r="F4" s="5">
        <v>294057</v>
      </c>
      <c r="G4" s="5">
        <v>83203</v>
      </c>
      <c r="H4" s="14">
        <v>405663.6</v>
      </c>
    </row>
    <row r="5" spans="1:10" x14ac:dyDescent="0.35">
      <c r="A5" s="11" t="s">
        <v>12</v>
      </c>
      <c r="B5" s="18" t="s">
        <v>13</v>
      </c>
      <c r="C5" s="4" t="s">
        <v>14</v>
      </c>
      <c r="D5" s="7">
        <v>0.53</v>
      </c>
      <c r="E5" s="7">
        <v>0.7</v>
      </c>
      <c r="F5" s="7">
        <v>0.83</v>
      </c>
      <c r="G5" s="7">
        <v>0.97</v>
      </c>
      <c r="H5" s="15">
        <v>0.84704599574622919</v>
      </c>
    </row>
    <row r="6" spans="1:10" x14ac:dyDescent="0.35">
      <c r="A6" s="12"/>
      <c r="B6" s="18" t="s">
        <v>15</v>
      </c>
      <c r="C6" s="4" t="s">
        <v>14</v>
      </c>
      <c r="D6" s="7">
        <v>0.34</v>
      </c>
      <c r="E6" s="7">
        <v>0.3</v>
      </c>
      <c r="F6" s="7">
        <v>0.17</v>
      </c>
      <c r="G6" s="7">
        <v>0.03</v>
      </c>
      <c r="H6" s="15">
        <v>0.15099161965727267</v>
      </c>
    </row>
    <row r="7" spans="1:10" x14ac:dyDescent="0.35">
      <c r="A7" s="13"/>
      <c r="B7" s="18" t="s">
        <v>16</v>
      </c>
      <c r="C7" s="4" t="s">
        <v>14</v>
      </c>
      <c r="D7" s="7">
        <v>0.13</v>
      </c>
      <c r="E7" s="7">
        <v>0</v>
      </c>
      <c r="F7" s="7">
        <v>0</v>
      </c>
      <c r="G7" s="7">
        <v>0</v>
      </c>
      <c r="H7" s="15">
        <v>1.9623845964981826E-3</v>
      </c>
    </row>
    <row r="8" spans="1:10" x14ac:dyDescent="0.35">
      <c r="A8" s="4" t="s">
        <v>17</v>
      </c>
      <c r="B8" s="18"/>
      <c r="C8" s="4" t="s">
        <v>18</v>
      </c>
      <c r="D8" s="5">
        <v>630</v>
      </c>
      <c r="E8" s="5">
        <v>293</v>
      </c>
      <c r="F8" s="5">
        <v>490</v>
      </c>
      <c r="G8" s="5">
        <v>758</v>
      </c>
      <c r="H8" s="14">
        <v>579.13885161179792</v>
      </c>
    </row>
    <row r="9" spans="1:10" x14ac:dyDescent="0.35">
      <c r="A9" s="11" t="s">
        <v>19</v>
      </c>
      <c r="B9" s="18" t="s">
        <v>20</v>
      </c>
      <c r="C9" s="4" t="s">
        <v>21</v>
      </c>
      <c r="D9" s="5">
        <v>13</v>
      </c>
      <c r="E9" s="5">
        <v>22.25</v>
      </c>
      <c r="F9" s="5">
        <v>32</v>
      </c>
      <c r="G9" s="5">
        <v>33</v>
      </c>
      <c r="H9" s="14">
        <v>32.107679367830883</v>
      </c>
    </row>
    <row r="10" spans="1:10" x14ac:dyDescent="0.35">
      <c r="A10" s="12"/>
      <c r="B10" s="18" t="s">
        <v>22</v>
      </c>
      <c r="C10" s="4" t="s">
        <v>21</v>
      </c>
      <c r="D10" s="5">
        <v>18</v>
      </c>
      <c r="E10" s="5">
        <v>30</v>
      </c>
      <c r="F10" s="5">
        <v>36</v>
      </c>
      <c r="G10" s="5">
        <v>37</v>
      </c>
      <c r="H10" s="14">
        <v>36.328733462898818</v>
      </c>
    </row>
    <row r="11" spans="1:10" x14ac:dyDescent="0.35">
      <c r="A11" s="13"/>
      <c r="B11" s="18" t="s">
        <v>23</v>
      </c>
      <c r="C11" s="4" t="s">
        <v>21</v>
      </c>
      <c r="D11" s="5">
        <v>28</v>
      </c>
      <c r="E11" s="5">
        <v>31</v>
      </c>
      <c r="F11" s="5">
        <v>34</v>
      </c>
      <c r="G11" s="5">
        <v>35</v>
      </c>
      <c r="H11" s="14">
        <v>34.674643719574547</v>
      </c>
    </row>
    <row r="12" spans="1:10" x14ac:dyDescent="0.35">
      <c r="A12" s="4" t="s">
        <v>24</v>
      </c>
      <c r="B12" s="18"/>
      <c r="C12" s="4" t="s">
        <v>25</v>
      </c>
      <c r="D12" s="5">
        <v>140</v>
      </c>
      <c r="E12" s="5">
        <v>762</v>
      </c>
      <c r="F12" s="16">
        <v>10308</v>
      </c>
      <c r="G12" s="8">
        <v>2830</v>
      </c>
      <c r="H12" s="14">
        <v>14040</v>
      </c>
    </row>
    <row r="18" spans="15:15" x14ac:dyDescent="0.35">
      <c r="O18" s="6"/>
    </row>
  </sheetData>
  <mergeCells count="3">
    <mergeCell ref="D1:I1"/>
    <mergeCell ref="A5:A7"/>
    <mergeCell ref="A9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2025-05-07T09:38:00Z</dcterms:modified>
</cp:coreProperties>
</file>